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2" yWindow="48" windowWidth="8676" windowHeight="90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rFont val="Tahoma"/>
            <family val="0"/>
          </rPr>
          <t xml:space="preserve">#03_2_I23#
</t>
        </r>
      </text>
    </comment>
    <comment ref="H24" authorId="0">
      <text>
        <r>
          <rPr>
            <sz val="9"/>
            <rFont val="Tahoma"/>
            <family val="0"/>
          </rPr>
          <t xml:space="preserve">#03_2_I24#
</t>
        </r>
      </text>
    </comment>
    <comment ref="H25" authorId="0">
      <text>
        <r>
          <rPr>
            <sz val="9"/>
            <rFont val="Tahoma"/>
            <family val="2"/>
          </rPr>
          <t>#03_2_I25#</t>
        </r>
      </text>
    </comment>
    <comment ref="H26" authorId="0">
      <text>
        <r>
          <rPr>
            <sz val="9"/>
            <rFont val="Tahoma"/>
            <family val="0"/>
          </rPr>
          <t>#03_2_I26#</t>
        </r>
      </text>
    </comment>
    <comment ref="H53" authorId="0">
      <text>
        <r>
          <rPr>
            <sz val="9"/>
            <rFont val="Tahoma"/>
            <family val="0"/>
          </rPr>
          <t>#03_2_I53#</t>
        </r>
      </text>
    </comment>
    <comment ref="H55" authorId="0">
      <text>
        <r>
          <rPr>
            <sz val="9"/>
            <rFont val="Tahoma"/>
            <family val="0"/>
          </rPr>
          <t>#03_2_I55#</t>
        </r>
      </text>
    </comment>
    <comment ref="H32" authorId="0">
      <text>
        <r>
          <rPr>
            <sz val="9"/>
            <rFont val="Tahoma"/>
            <family val="0"/>
          </rPr>
          <t>#03_2_I32#</t>
        </r>
      </text>
    </comment>
    <comment ref="H33" authorId="0">
      <text>
        <r>
          <rPr>
            <sz val="9"/>
            <rFont val="Tahoma"/>
            <family val="0"/>
          </rPr>
          <t>#03_2_I33#</t>
        </r>
      </text>
    </comment>
    <comment ref="H34" authorId="0">
      <text>
        <r>
          <rPr>
            <sz val="9"/>
            <rFont val="Tahoma"/>
            <family val="0"/>
          </rPr>
          <t>#03_2_I34#</t>
        </r>
      </text>
    </comment>
    <comment ref="H35" authorId="0">
      <text>
        <r>
          <rPr>
            <sz val="9"/>
            <rFont val="Tahoma"/>
            <family val="0"/>
          </rPr>
          <t>#03_2_I35#</t>
        </r>
      </text>
    </comment>
    <comment ref="H36" authorId="0">
      <text>
        <r>
          <rPr>
            <sz val="9"/>
            <rFont val="Tahoma"/>
            <family val="0"/>
          </rPr>
          <t>#03_2_I36#</t>
        </r>
      </text>
    </comment>
    <comment ref="H37" authorId="0">
      <text>
        <r>
          <rPr>
            <sz val="9"/>
            <rFont val="Tahoma"/>
            <family val="0"/>
          </rPr>
          <t>#03_2_I37#</t>
        </r>
      </text>
    </comment>
    <comment ref="H38" authorId="0">
      <text>
        <r>
          <rPr>
            <sz val="9"/>
            <rFont val="Tahoma"/>
            <family val="0"/>
          </rPr>
          <t>#03_2_I38#</t>
        </r>
      </text>
    </comment>
    <comment ref="H39" authorId="0">
      <text>
        <r>
          <rPr>
            <sz val="9"/>
            <rFont val="Tahoma"/>
            <family val="0"/>
          </rPr>
          <t>#03_2_I39#</t>
        </r>
      </text>
    </comment>
    <comment ref="H40" authorId="0">
      <text>
        <r>
          <rPr>
            <sz val="9"/>
            <rFont val="Tahoma"/>
            <family val="0"/>
          </rPr>
          <t>#03_2_I40#</t>
        </r>
      </text>
    </comment>
    <comment ref="H41" authorId="0">
      <text>
        <r>
          <rPr>
            <sz val="9"/>
            <rFont val="Tahoma"/>
            <family val="0"/>
          </rPr>
          <t>#03_2_I41#</t>
        </r>
      </text>
    </comment>
    <comment ref="H42" authorId="0">
      <text>
        <r>
          <rPr>
            <sz val="9"/>
            <rFont val="Tahoma"/>
            <family val="0"/>
          </rPr>
          <t>#03_2_I42#</t>
        </r>
      </text>
    </comment>
    <comment ref="H43" authorId="0">
      <text>
        <r>
          <rPr>
            <sz val="9"/>
            <rFont val="Tahoma"/>
            <family val="0"/>
          </rPr>
          <t>#03_2_I43#</t>
        </r>
      </text>
    </comment>
    <comment ref="H44" authorId="0">
      <text>
        <r>
          <rPr>
            <sz val="9"/>
            <rFont val="Tahoma"/>
            <family val="0"/>
          </rPr>
          <t>#03_2_I44#</t>
        </r>
      </text>
    </comment>
    <comment ref="H45" authorId="0">
      <text>
        <r>
          <rPr>
            <sz val="9"/>
            <rFont val="Tahoma"/>
            <family val="0"/>
          </rPr>
          <t>#03_2_I45#</t>
        </r>
      </text>
    </comment>
    <comment ref="I23" authorId="0">
      <text>
        <r>
          <rPr>
            <sz val="9"/>
            <rFont val="Tahoma"/>
            <family val="0"/>
          </rPr>
          <t xml:space="preserve">#03_2_I23#
</t>
        </r>
      </text>
    </comment>
    <comment ref="I24" authorId="0">
      <text>
        <r>
          <rPr>
            <sz val="9"/>
            <rFont val="Tahoma"/>
            <family val="0"/>
          </rPr>
          <t xml:space="preserve">#03_2_I24#
</t>
        </r>
      </text>
    </comment>
    <comment ref="I25" authorId="0">
      <text>
        <r>
          <rPr>
            <sz val="9"/>
            <rFont val="Tahoma"/>
            <family val="2"/>
          </rPr>
          <t>#03_2_I25#</t>
        </r>
      </text>
    </comment>
    <comment ref="I26" authorId="0">
      <text>
        <r>
          <rPr>
            <sz val="9"/>
            <rFont val="Tahoma"/>
            <family val="0"/>
          </rPr>
          <t>#03_2_I26#</t>
        </r>
      </text>
    </comment>
    <comment ref="I32" authorId="0">
      <text>
        <r>
          <rPr>
            <sz val="9"/>
            <rFont val="Tahoma"/>
            <family val="0"/>
          </rPr>
          <t>#03_2_I32#</t>
        </r>
      </text>
    </comment>
    <comment ref="I33" authorId="0">
      <text>
        <r>
          <rPr>
            <sz val="9"/>
            <rFont val="Tahoma"/>
            <family val="0"/>
          </rPr>
          <t>#03_2_I33#</t>
        </r>
      </text>
    </comment>
    <comment ref="I34" authorId="0">
      <text>
        <r>
          <rPr>
            <sz val="9"/>
            <rFont val="Tahoma"/>
            <family val="0"/>
          </rPr>
          <t>#03_2_I34#</t>
        </r>
      </text>
    </comment>
    <comment ref="I35" authorId="0">
      <text>
        <r>
          <rPr>
            <sz val="9"/>
            <rFont val="Tahoma"/>
            <family val="0"/>
          </rPr>
          <t>#03_2_I35#</t>
        </r>
      </text>
    </comment>
    <comment ref="I36" authorId="0">
      <text>
        <r>
          <rPr>
            <sz val="9"/>
            <rFont val="Tahoma"/>
            <family val="0"/>
          </rPr>
          <t>#03_2_I36#</t>
        </r>
      </text>
    </comment>
    <comment ref="I37" authorId="0">
      <text>
        <r>
          <rPr>
            <sz val="9"/>
            <rFont val="Tahoma"/>
            <family val="0"/>
          </rPr>
          <t>#03_2_I37#</t>
        </r>
      </text>
    </comment>
    <comment ref="I38" authorId="0">
      <text>
        <r>
          <rPr>
            <sz val="9"/>
            <rFont val="Tahoma"/>
            <family val="0"/>
          </rPr>
          <t>#03_2_I38#</t>
        </r>
      </text>
    </comment>
    <comment ref="I39" authorId="0">
      <text>
        <r>
          <rPr>
            <sz val="9"/>
            <rFont val="Tahoma"/>
            <family val="0"/>
          </rPr>
          <t>#03_2_I39#</t>
        </r>
      </text>
    </comment>
    <comment ref="I40" authorId="0">
      <text>
        <r>
          <rPr>
            <sz val="9"/>
            <rFont val="Tahoma"/>
            <family val="0"/>
          </rPr>
          <t>#03_2_I40#</t>
        </r>
      </text>
    </comment>
    <comment ref="I41" authorId="0">
      <text>
        <r>
          <rPr>
            <sz val="9"/>
            <rFont val="Tahoma"/>
            <family val="0"/>
          </rPr>
          <t>#03_2_I41#</t>
        </r>
      </text>
    </comment>
    <comment ref="I42" authorId="0">
      <text>
        <r>
          <rPr>
            <sz val="9"/>
            <rFont val="Tahoma"/>
            <family val="0"/>
          </rPr>
          <t>#03_2_I42#</t>
        </r>
      </text>
    </comment>
    <comment ref="I43" authorId="0">
      <text>
        <r>
          <rPr>
            <sz val="9"/>
            <rFont val="Tahoma"/>
            <family val="0"/>
          </rPr>
          <t>#03_2_I43#</t>
        </r>
      </text>
    </comment>
    <comment ref="I44" authorId="0">
      <text>
        <r>
          <rPr>
            <sz val="9"/>
            <rFont val="Tahoma"/>
            <family val="0"/>
          </rPr>
          <t>#03_2_I44#</t>
        </r>
      </text>
    </comment>
    <comment ref="I45" authorId="0">
      <text>
        <r>
          <rPr>
            <sz val="9"/>
            <rFont val="Tahoma"/>
            <family val="0"/>
          </rPr>
          <t>#03_2_I45#</t>
        </r>
      </text>
    </comment>
  </commentList>
</comments>
</file>

<file path=xl/sharedStrings.xml><?xml version="1.0" encoding="utf-8"?>
<sst xmlns="http://schemas.openxmlformats.org/spreadsheetml/2006/main" count="171" uniqueCount="138">
  <si>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</si>
  <si>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</si>
  <si>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</si>
  <si>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</si>
  <si>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</si>
  <si>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</si>
  <si>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</si>
  <si>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</si>
  <si>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</si>
  <si>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</si>
  <si>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</si>
  <si>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</si>
  <si>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</si>
  <si>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</si>
  <si>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</si>
  <si>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</si>
  <si>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</si>
  <si>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</si>
  <si>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</si>
  <si>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</si>
  <si>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</si>
  <si>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</si>
  <si>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</si>
  <si>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</si>
  <si>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</si>
  <si>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</si>
  <si>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</si>
  <si>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</si>
  <si>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</si>
  <si>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</si>
  <si>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</si>
  <si>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</si>
  <si>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</si>
  <si>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</si>
  <si>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</si>
  <si>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</si>
  <si>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</si>
  <si>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</si>
  <si>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</si>
  <si>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</si>
  <si>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</si>
  <si>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</si>
  <si>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</si>
  <si>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</si>
  <si>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</si>
  <si>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</si>
  <si>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</si>
  <si>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</si>
  <si>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</si>
  <si>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</si>
  <si>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</si>
  <si>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</si>
  <si>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</si>
  <si>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</si>
  <si>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</si>
  <si>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</si>
  <si>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</si>
  <si>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</si>
  <si>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</si>
  <si>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</si>
  <si>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</si>
  <si>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</si>
  <si>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</si>
  <si>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</si>
  <si>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</si>
  <si>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</si>
  <si>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</si>
  <si>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</si>
  <si>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</si>
  <si>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</si>
  <si>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</si>
  <si>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</si>
  <si>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</si>
  <si>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</si>
  <si>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</si>
  <si>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</si>
  <si>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</si>
  <si>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</si>
  <si>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</si>
  <si>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</si>
  <si>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</si>
  <si>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</si>
  <si>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</si>
  <si>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</si>
  <si>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</si>
  <si>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</si>
  <si>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</si>
  <si>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</si>
  <si>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</si>
  <si>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</si>
  <si>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</si>
  <si>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</si>
  <si>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</si>
  <si>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</si>
  <si>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</si>
  <si>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</si>
  <si>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</si>
  <si>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</si>
  <si>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</si>
  <si>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</si>
  <si>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</si>
  <si>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</si>
  <si>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</si>
  <si>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</si>
  <si>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</si>
  <si>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</si>
  <si>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</si>
  <si>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</si>
  <si>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</si>
  <si>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</si>
  <si>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</si>
  <si>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</si>
  <si>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</si>
  <si>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</si>
  <si>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</si>
  <si>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</si>
  <si>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</si>
  <si>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</si>
  <si>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</si>
  <si>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</si>
  <si>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</si>
  <si>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</si>
  <si>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</si>
  <si>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</si>
  <si>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</si>
  <si>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</si>
  <si>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</si>
  <si>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</si>
  <si>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</si>
  <si>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</si>
  <si>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r>
      <t>____________</t>
    </r>
    <r>
      <rPr>
        <u val="single"/>
        <sz val="10"/>
        <rFont val="Times New Roman"/>
        <family val="1"/>
      </rPr>
      <t>Vyr. buhalterė</t>
    </r>
    <r>
      <rPr>
        <sz val="10"/>
        <rFont val="Times New Roman"/>
        <family val="1"/>
      </rPr>
      <t>___________________</t>
    </r>
  </si>
  <si>
    <t xml:space="preserve"> </t>
  </si>
  <si>
    <t xml:space="preserve">                     Vilija Višinskienė</t>
  </si>
  <si>
    <t>Šakių raj. savivaldybės Plokščių  mokykla daugiafunkcis centras</t>
  </si>
  <si>
    <r>
      <t>____________</t>
    </r>
    <r>
      <rPr>
        <u val="single"/>
        <sz val="12"/>
        <rFont val="Times New Roman"/>
        <family val="1"/>
      </rPr>
      <t>_L.e.p. Direktorė</t>
    </r>
    <r>
      <rPr>
        <sz val="12"/>
        <rFont val="Times New Roman"/>
        <family val="1"/>
      </rPr>
      <t xml:space="preserve">___________________________                     </t>
    </r>
  </si>
  <si>
    <r>
      <t xml:space="preserve">               </t>
    </r>
    <r>
      <rPr>
        <u val="single"/>
        <sz val="10"/>
        <rFont val="Arial"/>
        <family val="2"/>
      </rPr>
      <t>Neringa Motiejaitytė</t>
    </r>
  </si>
  <si>
    <t>PAGAL  2019.03.31 D. DUOMENIS</t>
  </si>
  <si>
    <t xml:space="preserve">2019.04.19 Nr.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</si>
</sst>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sz val="9"/>
      <name val="Tahoma"/>
      <family val="0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6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4" ht="12.75"/>
    <row r="5" spans="1:9" ht="15.75">
      <c r="A5" s="52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53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54" t="s">
        <v>133</v>
      </c>
      <c r="B7" s="55"/>
      <c r="C7" s="55"/>
      <c r="D7" s="55"/>
      <c r="E7" s="55"/>
      <c r="F7" s="55"/>
      <c r="G7" s="55"/>
      <c r="H7" s="55"/>
      <c r="I7" s="55"/>
    </row>
    <row r="8" spans="1:9" ht="14.25">
      <c r="A8" s="41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4.25">
      <c r="A9" s="41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4.25">
      <c r="A10" s="41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4.25">
      <c r="A11" s="41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4.2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4.25">
      <c r="A13" s="44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4.2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4.25">
      <c r="A15" s="44" t="s">
        <v>136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51" t="s">
        <v>137</v>
      </c>
      <c r="B17" s="42"/>
      <c r="C17" s="42"/>
      <c r="D17" s="42"/>
      <c r="E17" s="42"/>
      <c r="F17" s="42"/>
      <c r="G17" s="42"/>
      <c r="H17" s="42"/>
      <c r="I17" s="42"/>
    </row>
    <row r="18" spans="1:9" ht="14.25">
      <c r="A18" s="41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9" s="11" customFormat="1" ht="14.25">
      <c r="A19" s="56" t="s">
        <v>129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49.5" customHeight="1">
      <c r="A20" s="47" t="s">
        <v>4</v>
      </c>
      <c r="B20" s="47"/>
      <c r="C20" s="47" t="s">
        <v>5</v>
      </c>
      <c r="D20" s="48"/>
      <c r="E20" s="48"/>
      <c r="F20" s="4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9" t="s">
        <v>9</v>
      </c>
      <c r="D21" s="50"/>
      <c r="E21" s="50"/>
      <c r="F21" s="50"/>
      <c r="G21" s="18"/>
      <c r="H21" s="22">
        <f>SUM(H22,H27,H28)</f>
        <v>162486</v>
      </c>
      <c r="I21" s="22">
        <f>SUM(I22,I27,I28)</f>
        <v>149259</v>
      </c>
      <c r="K21" s="22"/>
    </row>
    <row r="22" spans="1:11" ht="15.75">
      <c r="A22" s="2" t="s">
        <v>10</v>
      </c>
      <c r="B22" s="14" t="s">
        <v>11</v>
      </c>
      <c r="C22" s="40" t="s">
        <v>11</v>
      </c>
      <c r="D22" s="40"/>
      <c r="E22" s="40"/>
      <c r="F22" s="40"/>
      <c r="G22" s="19"/>
      <c r="H22" s="23">
        <f>SUM(H23:H26)</f>
        <v>159842</v>
      </c>
      <c r="I22" s="23">
        <f>SUM(I23:I26)</f>
        <v>145872</v>
      </c>
      <c r="K22" s="23"/>
    </row>
    <row r="23" spans="1:11" ht="15.75">
      <c r="A23" s="2" t="s">
        <v>47</v>
      </c>
      <c r="B23" s="14" t="s">
        <v>48</v>
      </c>
      <c r="C23" s="40" t="s">
        <v>48</v>
      </c>
      <c r="D23" s="40"/>
      <c r="E23" s="40"/>
      <c r="F23" s="40"/>
      <c r="G23" s="19"/>
      <c r="H23" s="27">
        <v>76187</v>
      </c>
      <c r="I23" s="27">
        <v>67463</v>
      </c>
      <c r="K23" s="28" t="s">
        <v>99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7">
        <v>74074</v>
      </c>
      <c r="I24" s="27">
        <v>74423</v>
      </c>
      <c r="K24" s="28" t="s">
        <v>100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7">
        <v>2442</v>
      </c>
      <c r="I25" s="27">
        <v>3528</v>
      </c>
      <c r="K25" s="28" t="s">
        <v>101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7">
        <v>7139</v>
      </c>
      <c r="I26" s="27">
        <v>458</v>
      </c>
      <c r="K26" s="28" t="s">
        <v>102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3"/>
      <c r="K27" s="29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v>2644</v>
      </c>
      <c r="I28" s="23">
        <f>SUM(I29)+SUM(I30)</f>
        <v>3387</v>
      </c>
      <c r="K28" s="29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7">
        <v>2644</v>
      </c>
      <c r="I29" s="27">
        <v>3387</v>
      </c>
      <c r="K29" s="28" t="s">
        <v>103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7"/>
      <c r="I30" s="27"/>
      <c r="K30" s="28" t="s">
        <v>123</v>
      </c>
    </row>
    <row r="31" spans="1:11" ht="15.75">
      <c r="A31" s="3" t="s">
        <v>18</v>
      </c>
      <c r="B31" s="9" t="s">
        <v>19</v>
      </c>
      <c r="C31" s="49" t="s">
        <v>19</v>
      </c>
      <c r="D31" s="49"/>
      <c r="E31" s="49"/>
      <c r="F31" s="49"/>
      <c r="G31" s="18"/>
      <c r="H31" s="22">
        <f>SUM(H32:H45)</f>
        <v>162352</v>
      </c>
      <c r="I31" s="22">
        <f>SUM(I32:I45)</f>
        <v>149214</v>
      </c>
      <c r="K31" s="30"/>
    </row>
    <row r="32" spans="1:11" ht="15.75">
      <c r="A32" s="2" t="s">
        <v>10</v>
      </c>
      <c r="B32" s="14" t="s">
        <v>57</v>
      </c>
      <c r="C32" s="38" t="s">
        <v>97</v>
      </c>
      <c r="D32" s="39"/>
      <c r="E32" s="39"/>
      <c r="F32" s="39"/>
      <c r="G32" s="19"/>
      <c r="H32" s="27">
        <v>123379</v>
      </c>
      <c r="I32" s="27">
        <v>123483</v>
      </c>
      <c r="K32" s="28" t="s">
        <v>104</v>
      </c>
    </row>
    <row r="33" spans="1:11" ht="15.75">
      <c r="A33" s="2" t="s">
        <v>12</v>
      </c>
      <c r="B33" s="14" t="s">
        <v>58</v>
      </c>
      <c r="C33" s="38" t="s">
        <v>87</v>
      </c>
      <c r="D33" s="39"/>
      <c r="E33" s="39"/>
      <c r="F33" s="39"/>
      <c r="G33" s="19"/>
      <c r="H33" s="27">
        <v>5513</v>
      </c>
      <c r="I33" s="27">
        <v>5513</v>
      </c>
      <c r="K33" s="28" t="s">
        <v>105</v>
      </c>
    </row>
    <row r="34" spans="1:11" ht="15.75">
      <c r="A34" s="2" t="s">
        <v>14</v>
      </c>
      <c r="B34" s="14" t="s">
        <v>59</v>
      </c>
      <c r="C34" s="38" t="s">
        <v>88</v>
      </c>
      <c r="D34" s="39"/>
      <c r="E34" s="39"/>
      <c r="F34" s="39"/>
      <c r="G34" s="19"/>
      <c r="H34" s="27">
        <v>2855</v>
      </c>
      <c r="I34" s="27">
        <v>3081</v>
      </c>
      <c r="K34" s="28" t="s">
        <v>106</v>
      </c>
    </row>
    <row r="35" spans="1:11" ht="15.75">
      <c r="A35" s="2" t="s">
        <v>22</v>
      </c>
      <c r="B35" s="14" t="s">
        <v>60</v>
      </c>
      <c r="C35" s="40" t="s">
        <v>89</v>
      </c>
      <c r="D35" s="39"/>
      <c r="E35" s="39"/>
      <c r="F35" s="39"/>
      <c r="G35" s="19"/>
      <c r="H35" s="27"/>
      <c r="I35" s="27">
        <v>38</v>
      </c>
      <c r="K35" s="28" t="s">
        <v>107</v>
      </c>
    </row>
    <row r="36" spans="1:11" ht="15.75">
      <c r="A36" s="2" t="s">
        <v>61</v>
      </c>
      <c r="B36" s="14" t="s">
        <v>62</v>
      </c>
      <c r="C36" s="40" t="s">
        <v>90</v>
      </c>
      <c r="D36" s="39"/>
      <c r="E36" s="39"/>
      <c r="F36" s="39"/>
      <c r="G36" s="19"/>
      <c r="H36" s="27">
        <v>1356</v>
      </c>
      <c r="I36" s="27"/>
      <c r="K36" s="28" t="s">
        <v>108</v>
      </c>
    </row>
    <row r="37" spans="1:11" ht="15.75">
      <c r="A37" s="2" t="s">
        <v>63</v>
      </c>
      <c r="B37" s="14" t="s">
        <v>64</v>
      </c>
      <c r="C37" s="40" t="s">
        <v>91</v>
      </c>
      <c r="D37" s="39"/>
      <c r="E37" s="39"/>
      <c r="F37" s="39"/>
      <c r="G37" s="19"/>
      <c r="H37" s="27">
        <v>28</v>
      </c>
      <c r="I37" s="27">
        <v>885</v>
      </c>
      <c r="K37" s="28" t="s">
        <v>109</v>
      </c>
    </row>
    <row r="38" spans="1:11" ht="15.75">
      <c r="A38" s="2" t="s">
        <v>65</v>
      </c>
      <c r="B38" s="14" t="s">
        <v>66</v>
      </c>
      <c r="C38" s="40" t="s">
        <v>92</v>
      </c>
      <c r="D38" s="39"/>
      <c r="E38" s="39"/>
      <c r="F38" s="39"/>
      <c r="G38" s="19"/>
      <c r="H38" s="27"/>
      <c r="I38" s="27"/>
      <c r="K38" s="28" t="s">
        <v>110</v>
      </c>
    </row>
    <row r="39" spans="1:11" ht="15.75">
      <c r="A39" s="2" t="s">
        <v>67</v>
      </c>
      <c r="B39" s="14" t="s">
        <v>20</v>
      </c>
      <c r="C39" s="38" t="s">
        <v>20</v>
      </c>
      <c r="D39" s="39"/>
      <c r="E39" s="39"/>
      <c r="F39" s="39"/>
      <c r="G39" s="19"/>
      <c r="H39" s="27"/>
      <c r="I39" s="27"/>
      <c r="K39" s="28" t="s">
        <v>111</v>
      </c>
    </row>
    <row r="40" spans="1:11" ht="15.75">
      <c r="A40" s="2" t="s">
        <v>68</v>
      </c>
      <c r="B40" s="14" t="s">
        <v>69</v>
      </c>
      <c r="C40" s="40" t="s">
        <v>69</v>
      </c>
      <c r="D40" s="39"/>
      <c r="E40" s="39"/>
      <c r="F40" s="39"/>
      <c r="G40" s="19"/>
      <c r="H40" s="27">
        <v>19441</v>
      </c>
      <c r="I40" s="27">
        <v>15026</v>
      </c>
      <c r="K40" s="28" t="s">
        <v>112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48"/>
      <c r="E41" s="48"/>
      <c r="F41" s="48"/>
      <c r="G41" s="19"/>
      <c r="H41" s="27"/>
      <c r="I41" s="27"/>
      <c r="K41" s="28" t="s">
        <v>113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39"/>
      <c r="E42" s="39"/>
      <c r="F42" s="39"/>
      <c r="G42" s="19"/>
      <c r="H42" s="27"/>
      <c r="I42" s="27"/>
      <c r="K42" s="28" t="s">
        <v>114</v>
      </c>
    </row>
    <row r="43" spans="1:11" ht="15.75">
      <c r="A43" s="2" t="s">
        <v>73</v>
      </c>
      <c r="B43" s="14" t="s">
        <v>74</v>
      </c>
      <c r="C43" s="38" t="s">
        <v>39</v>
      </c>
      <c r="D43" s="39"/>
      <c r="E43" s="39"/>
      <c r="F43" s="39"/>
      <c r="G43" s="19"/>
      <c r="H43" s="27"/>
      <c r="I43" s="27"/>
      <c r="K43" s="28" t="s">
        <v>115</v>
      </c>
    </row>
    <row r="44" spans="1:11" ht="15.75">
      <c r="A44" s="2" t="s">
        <v>75</v>
      </c>
      <c r="B44" s="14" t="s">
        <v>76</v>
      </c>
      <c r="C44" s="38" t="s">
        <v>94</v>
      </c>
      <c r="D44" s="39"/>
      <c r="E44" s="39"/>
      <c r="F44" s="39"/>
      <c r="G44" s="19"/>
      <c r="H44" s="27">
        <v>9780</v>
      </c>
      <c r="I44" s="27">
        <v>1188</v>
      </c>
      <c r="K44" s="28" t="s">
        <v>116</v>
      </c>
    </row>
    <row r="45" spans="1:11" ht="15.75">
      <c r="A45" s="2" t="s">
        <v>77</v>
      </c>
      <c r="B45" s="14" t="s">
        <v>23</v>
      </c>
      <c r="C45" s="57" t="s">
        <v>40</v>
      </c>
      <c r="D45" s="58"/>
      <c r="E45" s="58"/>
      <c r="F45" s="59"/>
      <c r="G45" s="19"/>
      <c r="H45" s="27"/>
      <c r="I45" s="27"/>
      <c r="K45" s="28" t="s">
        <v>117</v>
      </c>
    </row>
    <row r="46" spans="1:11" ht="15.75">
      <c r="A46" s="9" t="s">
        <v>24</v>
      </c>
      <c r="B46" s="10" t="s">
        <v>25</v>
      </c>
      <c r="C46" s="60" t="s">
        <v>25</v>
      </c>
      <c r="D46" s="61"/>
      <c r="E46" s="61"/>
      <c r="F46" s="62"/>
      <c r="G46" s="18"/>
      <c r="H46" s="22">
        <f>H21-H31</f>
        <v>134</v>
      </c>
      <c r="I46" s="22">
        <f>I21-I31</f>
        <v>45</v>
      </c>
      <c r="K46" s="30"/>
    </row>
    <row r="47" spans="1:11" ht="15.75">
      <c r="A47" s="9" t="s">
        <v>26</v>
      </c>
      <c r="B47" s="9" t="s">
        <v>27</v>
      </c>
      <c r="C47" s="63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0"/>
    </row>
    <row r="48" spans="1:11" ht="15.75">
      <c r="A48" s="4" t="s">
        <v>78</v>
      </c>
      <c r="B48" s="14" t="s">
        <v>79</v>
      </c>
      <c r="C48" s="57" t="s">
        <v>95</v>
      </c>
      <c r="D48" s="58"/>
      <c r="E48" s="58"/>
      <c r="F48" s="59"/>
      <c r="G48" s="20"/>
      <c r="H48" s="23"/>
      <c r="I48" s="27"/>
      <c r="K48" s="29"/>
    </row>
    <row r="49" spans="1:11" ht="15.75">
      <c r="A49" s="4" t="s">
        <v>12</v>
      </c>
      <c r="B49" s="14" t="s">
        <v>80</v>
      </c>
      <c r="C49" s="57" t="s">
        <v>80</v>
      </c>
      <c r="D49" s="58"/>
      <c r="E49" s="58"/>
      <c r="F49" s="59"/>
      <c r="G49" s="20"/>
      <c r="H49" s="27"/>
      <c r="I49" s="27"/>
      <c r="K49" s="28"/>
    </row>
    <row r="50" spans="1:11" ht="15.75">
      <c r="A50" s="4" t="s">
        <v>81</v>
      </c>
      <c r="B50" s="14" t="s">
        <v>82</v>
      </c>
      <c r="C50" s="57" t="s">
        <v>96</v>
      </c>
      <c r="D50" s="58"/>
      <c r="E50" s="58"/>
      <c r="F50" s="59"/>
      <c r="G50" s="20"/>
      <c r="H50" s="27"/>
      <c r="I50" s="27"/>
      <c r="K50" s="28" t="s">
        <v>118</v>
      </c>
    </row>
    <row r="51" spans="1:11" ht="15.75">
      <c r="A51" s="9" t="s">
        <v>28</v>
      </c>
      <c r="B51" s="10" t="s">
        <v>29</v>
      </c>
      <c r="C51" s="60" t="s">
        <v>29</v>
      </c>
      <c r="D51" s="61"/>
      <c r="E51" s="61"/>
      <c r="F51" s="62"/>
      <c r="G51" s="21"/>
      <c r="H51" s="27"/>
      <c r="I51" s="27"/>
      <c r="K51" s="28" t="s">
        <v>119</v>
      </c>
    </row>
    <row r="52" spans="1:11" ht="30" customHeight="1">
      <c r="A52" s="9" t="s">
        <v>30</v>
      </c>
      <c r="B52" s="10" t="s">
        <v>42</v>
      </c>
      <c r="C52" s="72" t="s">
        <v>42</v>
      </c>
      <c r="D52" s="73"/>
      <c r="E52" s="73"/>
      <c r="F52" s="74"/>
      <c r="G52" s="21"/>
      <c r="H52" s="27"/>
      <c r="I52" s="27"/>
      <c r="K52" s="28" t="s">
        <v>120</v>
      </c>
    </row>
    <row r="53" spans="1:11" ht="15.75">
      <c r="A53" s="9" t="s">
        <v>31</v>
      </c>
      <c r="B53" s="10" t="s">
        <v>83</v>
      </c>
      <c r="C53" s="60" t="s">
        <v>83</v>
      </c>
      <c r="D53" s="61"/>
      <c r="E53" s="61"/>
      <c r="F53" s="62"/>
      <c r="G53" s="21"/>
      <c r="H53" s="27"/>
      <c r="I53" s="27"/>
      <c r="K53" s="28" t="s">
        <v>121</v>
      </c>
    </row>
    <row r="54" spans="1:11" ht="30" customHeight="1">
      <c r="A54" s="9" t="s">
        <v>33</v>
      </c>
      <c r="B54" s="9" t="s">
        <v>32</v>
      </c>
      <c r="C54" s="76" t="s">
        <v>32</v>
      </c>
      <c r="D54" s="73"/>
      <c r="E54" s="73"/>
      <c r="F54" s="74"/>
      <c r="G54" s="21"/>
      <c r="H54" s="22">
        <f>SUM(H46,H47,H51,H52,H53)</f>
        <v>134</v>
      </c>
      <c r="I54" s="22">
        <f>SUM(I46,I47,I51,I52,I53)</f>
        <v>45</v>
      </c>
      <c r="K54" s="30"/>
    </row>
    <row r="55" spans="1:11" ht="15.75">
      <c r="A55" s="9" t="s">
        <v>10</v>
      </c>
      <c r="B55" s="9" t="s">
        <v>34</v>
      </c>
      <c r="C55" s="63" t="s">
        <v>34</v>
      </c>
      <c r="D55" s="61"/>
      <c r="E55" s="61"/>
      <c r="F55" s="62"/>
      <c r="G55" s="21"/>
      <c r="H55" s="27"/>
      <c r="I55" s="27"/>
      <c r="K55" s="28" t="s">
        <v>122</v>
      </c>
    </row>
    <row r="56" spans="1:11" ht="15">
      <c r="A56" s="9" t="s">
        <v>84</v>
      </c>
      <c r="B56" s="10" t="s">
        <v>35</v>
      </c>
      <c r="C56" s="60" t="s">
        <v>35</v>
      </c>
      <c r="D56" s="61"/>
      <c r="E56" s="61"/>
      <c r="F56" s="62"/>
      <c r="G56" s="21"/>
      <c r="H56" s="22">
        <f>SUM(H54,H55)</f>
        <v>134</v>
      </c>
      <c r="I56" s="22">
        <f>SUM(I54,I55)</f>
        <v>45</v>
      </c>
      <c r="K56" s="30"/>
    </row>
    <row r="57" spans="1:11" ht="15">
      <c r="A57" s="4" t="s">
        <v>10</v>
      </c>
      <c r="B57" s="14" t="s">
        <v>85</v>
      </c>
      <c r="C57" s="57" t="s">
        <v>85</v>
      </c>
      <c r="D57" s="58"/>
      <c r="E57" s="58"/>
      <c r="F57" s="59"/>
      <c r="G57" s="20"/>
      <c r="H57" s="23"/>
      <c r="I57" s="23"/>
      <c r="K57" s="29"/>
    </row>
    <row r="58" spans="1:11" ht="15">
      <c r="A58" s="4" t="s">
        <v>12</v>
      </c>
      <c r="B58" s="14" t="s">
        <v>86</v>
      </c>
      <c r="C58" s="57" t="s">
        <v>86</v>
      </c>
      <c r="D58" s="58"/>
      <c r="E58" s="58"/>
      <c r="F58" s="59"/>
      <c r="G58" s="20"/>
      <c r="H58" s="23"/>
      <c r="I58" s="23"/>
      <c r="K58" s="29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1" t="s">
        <v>134</v>
      </c>
      <c r="B60" s="71"/>
      <c r="C60" s="71"/>
      <c r="D60" s="71"/>
      <c r="E60" s="71"/>
      <c r="F60" s="71"/>
      <c r="G60" s="36"/>
      <c r="H60" s="67" t="s">
        <v>135</v>
      </c>
      <c r="I60" s="68"/>
    </row>
    <row r="61" spans="1:9" s="11" customFormat="1" ht="18.75" customHeight="1">
      <c r="A61" s="70" t="s">
        <v>126</v>
      </c>
      <c r="B61" s="70"/>
      <c r="C61" s="70"/>
      <c r="D61" s="70"/>
      <c r="E61" s="70"/>
      <c r="F61" s="70"/>
      <c r="G61" s="35" t="s">
        <v>127</v>
      </c>
      <c r="H61" s="69" t="s">
        <v>36</v>
      </c>
      <c r="I61" s="69"/>
    </row>
    <row r="62" spans="1:9" s="11" customFormat="1" ht="10.5" customHeight="1">
      <c r="A62" s="31"/>
      <c r="B62" s="31"/>
      <c r="C62" s="31"/>
      <c r="D62" s="31"/>
      <c r="E62" s="31"/>
      <c r="F62" s="31"/>
      <c r="G62" s="31"/>
      <c r="H62" s="32"/>
      <c r="I62" s="32"/>
    </row>
    <row r="63" spans="1:9" s="11" customFormat="1" ht="15" customHeight="1">
      <c r="A63" s="75" t="s">
        <v>130</v>
      </c>
      <c r="B63" s="75"/>
      <c r="C63" s="75"/>
      <c r="D63" s="75"/>
      <c r="E63" s="75"/>
      <c r="F63" s="75"/>
      <c r="G63" s="33" t="s">
        <v>125</v>
      </c>
      <c r="H63" s="64" t="s">
        <v>132</v>
      </c>
      <c r="I63" s="64"/>
    </row>
    <row r="64" spans="1:9" s="11" customFormat="1" ht="12" customHeight="1">
      <c r="A64" s="65" t="s">
        <v>128</v>
      </c>
      <c r="B64" s="65"/>
      <c r="C64" s="65"/>
      <c r="D64" s="65"/>
      <c r="E64" s="65"/>
      <c r="F64" s="65"/>
      <c r="G64" s="34" t="s">
        <v>124</v>
      </c>
      <c r="H64" s="66" t="s">
        <v>36</v>
      </c>
      <c r="I64" s="66"/>
    </row>
    <row r="65" ht="12.75">
      <c r="G65" s="37" t="s">
        <v>131</v>
      </c>
    </row>
    <row r="67" spans="1:11" ht="12.75" customHeight="1">
      <c r="A67" s="25"/>
      <c r="B67" s="25"/>
      <c r="C67" s="25"/>
      <c r="D67" s="25"/>
      <c r="E67" s="26"/>
      <c r="F67" s="25"/>
      <c r="G67" s="25"/>
      <c r="H67" s="24"/>
      <c r="I67" s="25"/>
      <c r="J67" s="25"/>
      <c r="K67" s="25"/>
    </row>
  </sheetData>
  <sheetProtection/>
  <mergeCells count="62">
    <mergeCell ref="C37:F37"/>
    <mergeCell ref="C31:F31"/>
    <mergeCell ref="C32:F32"/>
    <mergeCell ref="C33:F33"/>
    <mergeCell ref="C34:F34"/>
    <mergeCell ref="C35:F35"/>
    <mergeCell ref="C36:F36"/>
    <mergeCell ref="A60:F60"/>
    <mergeCell ref="C52:F52"/>
    <mergeCell ref="C53:F53"/>
    <mergeCell ref="A63:F63"/>
    <mergeCell ref="C54:F54"/>
    <mergeCell ref="C55:F55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C27:F27"/>
    <mergeCell ref="C28:F28"/>
    <mergeCell ref="C47:F47"/>
    <mergeCell ref="A20:B20"/>
    <mergeCell ref="C42:F42"/>
    <mergeCell ref="C43:F43"/>
    <mergeCell ref="C29:F29"/>
    <mergeCell ref="C30:F30"/>
    <mergeCell ref="C40:F40"/>
    <mergeCell ref="C41:F41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labas</dc:creator>
  <cp:keywords/>
  <dc:description/>
  <cp:lastModifiedBy>labas</cp:lastModifiedBy>
  <cp:lastPrinted>2019-04-16T08:20:19Z</cp:lastPrinted>
  <dcterms:created xsi:type="dcterms:W3CDTF">1996-10-14T23:33:28Z</dcterms:created>
  <dcterms:modified xsi:type="dcterms:W3CDTF">2019-04-16T08:20:35Z</dcterms:modified>
  <cp:category/>
  <cp:version/>
  <cp:contentType/>
  <cp:contentStatus/>
</cp:coreProperties>
</file>